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Y:\Documentos word\JUEGOS DEPORTIVOS\TEMPORADA 2024-2025\fichas inscirpción\"/>
    </mc:Choice>
  </mc:AlternateContent>
  <xr:revisionPtr revIDLastSave="0" documentId="13_ncr:1_{0CA5BBD8-E996-41F7-80FC-837AE9401C0D}" xr6:coauthVersionLast="47" xr6:coauthVersionMax="47" xr10:uidLastSave="{00000000-0000-0000-0000-000000000000}"/>
  <bookViews>
    <workbookView xWindow="28680" yWindow="-120" windowWidth="24240" windowHeight="13140" xr2:uid="{00000000-000D-0000-FFFF-FFFF00000000}"/>
  </bookViews>
  <sheets>
    <sheet name="Lista de Niños" sheetId="1" r:id="rId1"/>
    <sheet name="Lista Monitores" sheetId="2" r:id="rId2"/>
    <sheet name="Categorías"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6" i="1" l="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46" i="1"/>
  <c r="A53" i="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M2" i="2"/>
  <c r="A3" i="2"/>
  <c r="M3" i="2"/>
  <c r="A4" i="2"/>
  <c r="A5" i="2"/>
  <c r="A6" i="2"/>
  <c r="A7" i="2"/>
  <c r="A8" i="2"/>
  <c r="A9" i="2"/>
  <c r="A10" i="2"/>
  <c r="A11" i="2"/>
  <c r="A12" i="2"/>
  <c r="A13" i="2"/>
  <c r="A14" i="2"/>
  <c r="A15" i="2"/>
  <c r="A16" i="2"/>
  <c r="A17" i="2"/>
  <c r="A18" i="2"/>
  <c r="A19" i="2"/>
  <c r="A20" i="2"/>
  <c r="A21" i="2"/>
  <c r="A22" i="2"/>
  <c r="A23" i="2"/>
  <c r="A24" i="2"/>
  <c r="A25" i="2"/>
  <c r="M4" i="2"/>
  <c r="M5" i="2"/>
  <c r="M6" i="2"/>
  <c r="M7" i="2"/>
  <c r="M8" i="2"/>
  <c r="M9" i="2"/>
  <c r="M10" i="2"/>
  <c r="M11" i="2"/>
  <c r="M12" i="2"/>
  <c r="M13" i="2"/>
  <c r="M14" i="2"/>
  <c r="M15" i="2"/>
  <c r="M16" i="2"/>
  <c r="M17" i="2"/>
  <c r="M18" i="2"/>
  <c r="M19" i="2"/>
  <c r="M20" i="2"/>
  <c r="M21" i="2"/>
  <c r="M22" i="2"/>
  <c r="M23" i="2"/>
  <c r="M24" i="2"/>
  <c r="M25" i="2"/>
</calcChain>
</file>

<file path=xl/sharedStrings.xml><?xml version="1.0" encoding="utf-8"?>
<sst xmlns="http://schemas.openxmlformats.org/spreadsheetml/2006/main" count="78" uniqueCount="61">
  <si>
    <t>Nº</t>
  </si>
  <si>
    <t>Primer Apellido</t>
  </si>
  <si>
    <t>Segundo Apellido</t>
  </si>
  <si>
    <t>Nombre</t>
  </si>
  <si>
    <t>Telf. Contacto</t>
  </si>
  <si>
    <t>Total Exc.</t>
  </si>
  <si>
    <t>1ª Exc.</t>
  </si>
  <si>
    <t>2ª Exc.</t>
  </si>
  <si>
    <t>3ª Exc.</t>
  </si>
  <si>
    <t>4ª Exc.</t>
  </si>
  <si>
    <t>5ª Exc.</t>
  </si>
  <si>
    <t>6ª Exc.</t>
  </si>
  <si>
    <t>D.N.I.</t>
  </si>
  <si>
    <t>Fecha:</t>
  </si>
  <si>
    <t>Club:</t>
  </si>
  <si>
    <t>DATOS DEL CLUB ORGANIZADOR Y LA EXCURSIÓN</t>
  </si>
  <si>
    <t>Seguridad Social</t>
  </si>
  <si>
    <t>MUFACE</t>
  </si>
  <si>
    <t>MUGEJU</t>
  </si>
  <si>
    <t>ISFAS</t>
  </si>
  <si>
    <t>OTROS</t>
  </si>
  <si>
    <t>A</t>
  </si>
  <si>
    <t>B</t>
  </si>
  <si>
    <t>D</t>
  </si>
  <si>
    <t>G</t>
  </si>
  <si>
    <t>MUGEJU,</t>
  </si>
  <si>
    <t xml:space="preserve">ISFAS </t>
  </si>
  <si>
    <t>Otros</t>
  </si>
  <si>
    <t>Protección de datos:</t>
  </si>
  <si>
    <t>Mendi taldea:</t>
  </si>
  <si>
    <t>Eguna:</t>
  </si>
  <si>
    <t>Nombre, teléfono y E-mail de los responsables del club:</t>
  </si>
  <si>
    <t>Klubaren arduradunen izen-abizenak, telefonoa eta e-posta</t>
  </si>
  <si>
    <t>Teléfonos de Urgencia:</t>
  </si>
  <si>
    <t>Larriadien telefonoa:</t>
  </si>
  <si>
    <t>Datos federación:</t>
  </si>
  <si>
    <t>Federazioaren datuak:</t>
  </si>
  <si>
    <t>apellidos - abizenak</t>
  </si>
  <si>
    <t>nombre -izena</t>
  </si>
  <si>
    <t>sexo  -sexua</t>
  </si>
  <si>
    <t>modelo educativo - hezkuntza eredua</t>
  </si>
  <si>
    <t>seguro - aegurua</t>
  </si>
  <si>
    <t>teléfono - telefonoa</t>
  </si>
  <si>
    <t xml:space="preserve">fecha nacimiento - jaiotze data </t>
  </si>
  <si>
    <t>categoría - kategoria</t>
  </si>
  <si>
    <t>NULO</t>
  </si>
  <si>
    <t>J - G</t>
  </si>
  <si>
    <t>C - K</t>
  </si>
  <si>
    <t>I -H</t>
  </si>
  <si>
    <r>
      <rPr>
        <b/>
        <sz val="9"/>
        <color indexed="9"/>
        <rFont val="Arial"/>
        <family val="2"/>
      </rPr>
      <t>Este listado se deberá enviar por correo electrónico a Federación, antes de las 12:00 h del MARTES anterior al domingo de la excursión o prueba de orientación.
Los responsables de cada club, deberán portar durante la excursión una copia de esta lista, para en el caso de surgir alguna incidencia pueda contactarse con algún familiar en el tiempo más breve posible.</t>
    </r>
    <r>
      <rPr>
        <sz val="9"/>
        <color indexed="9"/>
        <rFont val="Arial"/>
        <family val="2"/>
      </rPr>
      <t xml:space="preserve">
</t>
    </r>
  </si>
  <si>
    <t>Zerrenda hau posta elektronikoz bidali beharko da Federaziora, txangoa edo orientazio-proba egin aurreko ASTEARTEKO 12:00ak baino lehen.
Klub bakoitzeko arduradunek zerrenda honen kopia bat eraman beharko dute txangoan, gorabeheraren bat gertatuz gero senideren batekin ahalik eta lasterren harremanetan jarri ahal izateko.</t>
  </si>
  <si>
    <t>Destino:</t>
  </si>
  <si>
    <t>Nora:</t>
  </si>
  <si>
    <t>MENDIKO  IRTEERETAN PARTE HARTUKO DUTENEN ZERRENDA. NAFARROAKO XXXVIII. KIROL JOKOAK</t>
  </si>
  <si>
    <t>LISTA PARA LAS EXCURSIONES DE XXXVIII JUEGOS DEPORTIVOS DE NAVARRA</t>
  </si>
  <si>
    <t>Datuen babesa:</t>
  </si>
  <si>
    <t>La Federación Navarra de Deportes de Montaña y Escalada (FNDME) es la “ENCARGADA DEL TRATAMIENTO” de los datos personales relacionados con el programa de los JDN. El Instituto Navarro del Deporte y de la Actividad Física es la entidad “RESPONSABLE DEL TRATAMIENTO”.La FNDME informa que los datos recogidos en las inscripciones para participar en los Juegos Deportivos 2024-2025 organizados por esta Federación, serán tratados cumpliendo la normativa vigente (Reglamento (UE) 2016/679 del Parlamento Europeo y del Consejo, del 27 de abril de 2016 Reglamento General de protección de Datos). La información relativa al tratamiento de dichos datos la pueden consultar en el siguiente enlace: www.nafarmendi.org en el apartado dedicado a los Juegos Deportivos.</t>
  </si>
  <si>
    <t>Nafarroako Mendi eta Eskalada Kirolen Federazioa (FNDME) da JDNen programarekin lotutako datu pertsonalen "TRATAMENDUAREN ENKARGATUA". Nafarroako Kirolaren eta Jarduera Fisikoaren Institutua da "TRATAMENDUAREN ARDURADUNA"Nafarroako Mendi Kirol eta Eskalada Federazioak jakinarazten du Federazio honek antolatutako 2024-2025eko Kirol Jokoetan parte hartzeko inskripzioetan jasotako datuak indarrean dagoen araudia betez tratatuko direla (2016/679 (EB) Erregelamendua, Europako Parlamentuarena eta Kontseiluarena, 2016ko apirilaren 27koa Datuak Babesteko Erregelamendu Orokorra). Datu horien tratamenduari buruzko informazioa honako esteka honetan kontsulta daiteke: www.nafarmendi.org Kirol Jokoei buruzko atalean.</t>
  </si>
  <si>
    <t>Federación Navarra de Montaña: 948 224 683 gestordeportivo@mendinavarra.com</t>
  </si>
  <si>
    <t>ANTOLATZAILE ETA IRTEERAREN DATUAK</t>
  </si>
  <si>
    <t>DELEGADO/A DE PROTECCIÓN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</si>
</sst>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19" x14ac:knownFonts="1">
    <font>
      <sz val="10"/>
      <name val="Arial"/>
    </font>
    <font>
      <b/>
      <sz val="10"/>
      <name val="Arial"/>
      <family val="2"/>
    </font>
    <font>
      <sz val="10"/>
      <name val="Arial"/>
      <family val="2"/>
    </font>
    <font>
      <b/>
      <sz val="14"/>
      <name val="Tahoma"/>
      <family val="2"/>
    </font>
    <font>
      <b/>
      <sz val="14"/>
      <name val="Arial"/>
      <family val="2"/>
    </font>
    <font>
      <sz val="10"/>
      <name val="Arial"/>
      <family val="2"/>
    </font>
    <font>
      <sz val="10"/>
      <color theme="1"/>
      <name val="Arial"/>
      <family val="2"/>
    </font>
    <font>
      <b/>
      <sz val="11"/>
      <name val="Tahoma"/>
      <family val="2"/>
    </font>
    <font>
      <b/>
      <sz val="11"/>
      <name val="Arial"/>
      <family val="2"/>
    </font>
    <font>
      <b/>
      <sz val="10"/>
      <name val="Tahoma"/>
      <family val="2"/>
    </font>
    <font>
      <b/>
      <sz val="9"/>
      <name val="Arial"/>
      <family val="2"/>
    </font>
    <font>
      <b/>
      <sz val="16"/>
      <color theme="1"/>
      <name val="Tahoma"/>
      <family val="2"/>
    </font>
    <font>
      <b/>
      <sz val="16"/>
      <color rgb="FF000000"/>
      <name val="Tahoma"/>
      <family val="2"/>
    </font>
    <font>
      <sz val="9"/>
      <color indexed="9"/>
      <name val="Arial"/>
      <family val="2"/>
    </font>
    <font>
      <b/>
      <sz val="9"/>
      <color indexed="9"/>
      <name val="Arial"/>
      <family val="2"/>
    </font>
    <font>
      <b/>
      <sz val="10"/>
      <color theme="0"/>
      <name val="Arial"/>
      <family val="2"/>
    </font>
    <font>
      <sz val="10"/>
      <color rgb="FF000000"/>
      <name val="Arial"/>
      <family val="2"/>
    </font>
    <font>
      <sz val="16"/>
      <name val="Arial"/>
      <family val="2"/>
    </font>
    <font>
      <b/>
      <sz val="16"/>
      <name val="Tahoma"/>
      <family val="2"/>
    </font>
  </fonts>
  <fills count="3">
    <fill>
      <patternFill patternType="none"/>
    </fill>
    <fill>
      <patternFill patternType="gray125"/>
    </fill>
    <fill>
      <patternFill patternType="solid">
        <fgColor theme="1"/>
        <bgColor indexed="64"/>
      </patternFill>
    </fill>
  </fills>
  <borders count="21">
    <border>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72">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pplyProtection="1">
      <alignment horizontal="center"/>
      <protection locked="0"/>
    </xf>
    <xf numFmtId="0" fontId="0" fillId="0" borderId="0" xfId="0" applyProtection="1">
      <protection locked="0"/>
    </xf>
    <xf numFmtId="0" fontId="1" fillId="0" borderId="0" xfId="0" applyFont="1" applyAlignment="1" applyProtection="1">
      <alignment horizontal="center"/>
      <protection locked="0"/>
    </xf>
    <xf numFmtId="0" fontId="5" fillId="0" borderId="0" xfId="0" applyFont="1" applyProtection="1">
      <protection locked="0"/>
    </xf>
    <xf numFmtId="0" fontId="5" fillId="0" borderId="0" xfId="0" applyFont="1" applyAlignment="1" applyProtection="1">
      <alignment horizontal="center"/>
      <protection locked="0"/>
    </xf>
    <xf numFmtId="164" fontId="6" fillId="0" borderId="0" xfId="0" applyNumberFormat="1" applyFont="1"/>
    <xf numFmtId="164" fontId="2" fillId="0" borderId="0" xfId="0" applyNumberFormat="1" applyFont="1" applyAlignment="1">
      <alignment horizontal="center"/>
    </xf>
    <xf numFmtId="164" fontId="0" fillId="0" borderId="0" xfId="0" applyNumberFormat="1" applyAlignment="1">
      <alignment horizontal="center"/>
    </xf>
    <xf numFmtId="0" fontId="1" fillId="0" borderId="0" xfId="0" applyFont="1" applyAlignment="1">
      <alignment horizontal="center" vertic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0" fillId="0" borderId="0" xfId="0" applyAlignment="1">
      <alignment horizontal="left" vertical="center"/>
    </xf>
    <xf numFmtId="0" fontId="0" fillId="0" borderId="0" xfId="0" applyAlignment="1">
      <alignment horizontal="center" vertical="center" wrapText="1"/>
    </xf>
    <xf numFmtId="0" fontId="10" fillId="0" borderId="0" xfId="0" applyFont="1" applyAlignment="1">
      <alignment horizontal="center" vertical="center" wrapText="1"/>
    </xf>
    <xf numFmtId="14" fontId="0" fillId="0" borderId="0" xfId="0" applyNumberFormat="1" applyAlignment="1">
      <alignment horizontal="center"/>
    </xf>
    <xf numFmtId="0" fontId="2" fillId="0" borderId="0" xfId="0" applyFont="1"/>
    <xf numFmtId="14" fontId="1" fillId="0" borderId="0" xfId="0" applyNumberFormat="1" applyFont="1" applyAlignment="1" applyProtection="1">
      <alignment horizontal="center"/>
      <protection locked="0"/>
    </xf>
    <xf numFmtId="14" fontId="1" fillId="0" borderId="0" xfId="0" applyNumberFormat="1" applyFont="1" applyAlignment="1">
      <alignment horizontal="center"/>
    </xf>
    <xf numFmtId="0" fontId="16" fillId="0" borderId="0" xfId="0" applyFont="1" applyAlignment="1">
      <alignment vertical="center" wrapText="1"/>
    </xf>
    <xf numFmtId="0" fontId="3" fillId="0" borderId="15" xfId="0" applyFont="1" applyBorder="1" applyAlignment="1">
      <alignment horizontal="center" vertical="center"/>
    </xf>
    <xf numFmtId="0" fontId="2" fillId="0" borderId="15" xfId="0" applyFont="1" applyBorder="1" applyAlignment="1">
      <alignment horizontal="center" vertical="center" wrapText="1"/>
    </xf>
    <xf numFmtId="0" fontId="16" fillId="0" borderId="15" xfId="0" applyFont="1" applyBorder="1" applyAlignment="1">
      <alignment horizontal="center" vertical="center" wrapText="1"/>
    </xf>
    <xf numFmtId="0" fontId="18" fillId="0" borderId="0" xfId="0" applyFont="1" applyAlignment="1">
      <alignment horizontal="center" vertical="center" wrapText="1"/>
    </xf>
    <xf numFmtId="0" fontId="8" fillId="0" borderId="14" xfId="0" applyFont="1" applyBorder="1" applyAlignment="1">
      <alignment horizontal="center" vertical="center"/>
    </xf>
    <xf numFmtId="0" fontId="7" fillId="0" borderId="12" xfId="0" applyFont="1" applyBorder="1" applyAlignment="1">
      <alignment horizontal="center" vertical="center"/>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7" fillId="0" borderId="13" xfId="0" applyFont="1" applyBorder="1" applyAlignment="1">
      <alignment horizontal="center" vertical="center"/>
    </xf>
    <xf numFmtId="1" fontId="4" fillId="0" borderId="10" xfId="0" applyNumberFormat="1" applyFont="1" applyBorder="1" applyAlignment="1">
      <alignment horizontal="center" vertical="center"/>
    </xf>
    <xf numFmtId="1" fontId="4" fillId="0" borderId="5" xfId="0" applyNumberFormat="1" applyFont="1" applyBorder="1" applyAlignment="1">
      <alignment horizontal="center" vertical="center"/>
    </xf>
    <xf numFmtId="1" fontId="4" fillId="0" borderId="6"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2" xfId="0" applyNumberFormat="1" applyFont="1" applyBorder="1" applyAlignment="1">
      <alignment horizontal="center" vertical="center"/>
    </xf>
    <xf numFmtId="1" fontId="4" fillId="0" borderId="3" xfId="0" applyNumberFormat="1" applyFont="1" applyBorder="1" applyAlignment="1">
      <alignment horizontal="center" vertical="center"/>
    </xf>
    <xf numFmtId="14" fontId="4" fillId="0" borderId="10" xfId="0" applyNumberFormat="1" applyFont="1" applyBorder="1" applyAlignment="1">
      <alignment horizontal="center" vertical="center"/>
    </xf>
    <xf numFmtId="14" fontId="4" fillId="0" borderId="5" xfId="0" applyNumberFormat="1" applyFont="1" applyBorder="1" applyAlignment="1">
      <alignment horizontal="center" vertical="center"/>
    </xf>
    <xf numFmtId="14" fontId="4" fillId="0" borderId="6" xfId="0" applyNumberFormat="1" applyFont="1" applyBorder="1" applyAlignment="1">
      <alignment horizontal="center" vertical="center"/>
    </xf>
    <xf numFmtId="14" fontId="4" fillId="0" borderId="11" xfId="0" applyNumberFormat="1" applyFont="1" applyBorder="1" applyAlignment="1">
      <alignment horizontal="center" vertical="center"/>
    </xf>
    <xf numFmtId="14" fontId="4" fillId="0" borderId="0" xfId="0" applyNumberFormat="1" applyFont="1" applyAlignment="1">
      <alignment horizontal="center" vertical="center"/>
    </xf>
    <xf numFmtId="14" fontId="4" fillId="0" borderId="8" xfId="0" applyNumberFormat="1" applyFont="1" applyBorder="1" applyAlignment="1">
      <alignment horizontal="center" vertical="center"/>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8"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1" fillId="0" borderId="0" xfId="0" applyFont="1" applyAlignment="1">
      <alignment horizontal="center"/>
    </xf>
    <xf numFmtId="0" fontId="17" fillId="0" borderId="0" xfId="0" applyFont="1" applyAlignment="1">
      <alignment horizontal="center"/>
    </xf>
    <xf numFmtId="0" fontId="11" fillId="0" borderId="0" xfId="0" applyFont="1" applyAlignment="1">
      <alignment horizontal="center" wrapText="1"/>
    </xf>
    <xf numFmtId="0" fontId="12" fillId="0" borderId="0" xfId="0" applyFont="1" applyAlignment="1">
      <alignment horizontal="center"/>
    </xf>
    <xf numFmtId="0" fontId="7" fillId="0" borderId="1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247650</xdr:colOff>
      <xdr:row>1</xdr:row>
      <xdr:rowOff>133350</xdr:rowOff>
    </xdr:from>
    <xdr:to>
      <xdr:col>1</xdr:col>
      <xdr:colOff>1085850</xdr:colOff>
      <xdr:row>10</xdr:row>
      <xdr:rowOff>104775</xdr:rowOff>
    </xdr:to>
    <xdr:pic>
      <xdr:nvPicPr>
        <xdr:cNvPr id="1188" name="Picture 1" descr="Logo Fede2">
          <a:extLst>
            <a:ext uri="{FF2B5EF4-FFF2-40B4-BE49-F238E27FC236}">
              <a16:creationId xmlns:a16="http://schemas.microsoft.com/office/drawing/2014/main" id="{63B6D5CC-F5B3-2D17-737E-75715590F2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304800"/>
          <a:ext cx="1219200" cy="142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38100</xdr:colOff>
      <xdr:row>2</xdr:row>
      <xdr:rowOff>49082</xdr:rowOff>
    </xdr:from>
    <xdr:to>
      <xdr:col>14</xdr:col>
      <xdr:colOff>447675</xdr:colOff>
      <xdr:row>9</xdr:row>
      <xdr:rowOff>88230</xdr:rowOff>
    </xdr:to>
    <xdr:pic>
      <xdr:nvPicPr>
        <xdr:cNvPr id="2" name="Imagen 1">
          <a:extLst>
            <a:ext uri="{FF2B5EF4-FFF2-40B4-BE49-F238E27FC236}">
              <a16:creationId xmlns:a16="http://schemas.microsoft.com/office/drawing/2014/main" id="{FB302C67-3B44-4C91-9068-AF7F83F285A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744075" y="382457"/>
          <a:ext cx="1981200" cy="11726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95"/>
  <sheetViews>
    <sheetView tabSelected="1" topLeftCell="A20" zoomScaleNormal="100" workbookViewId="0">
      <selection activeCell="Q32" sqref="Q32"/>
    </sheetView>
  </sheetViews>
  <sheetFormatPr baseColWidth="10" defaultRowHeight="12.75" outlineLevelRow="1" x14ac:dyDescent="0.2"/>
  <cols>
    <col min="1" max="1" width="5.7109375" style="2" customWidth="1"/>
    <col min="2" max="2" width="24.28515625" customWidth="1"/>
    <col min="3" max="3" width="22.85546875" customWidth="1"/>
    <col min="4" max="4" width="7.85546875" customWidth="1"/>
    <col min="5" max="5" width="15.7109375" style="1" bestFit="1" customWidth="1"/>
    <col min="6" max="6" width="13.140625" style="1" customWidth="1"/>
    <col min="7" max="7" width="10.42578125" style="1" customWidth="1"/>
    <col min="8" max="8" width="13.28515625" style="1" customWidth="1"/>
    <col min="9" max="9" width="12.7109375" style="2" customWidth="1"/>
    <col min="10" max="10" width="11.7109375" style="2" bestFit="1" customWidth="1"/>
    <col min="11" max="16" width="7.85546875" style="2" customWidth="1"/>
  </cols>
  <sheetData>
    <row r="1" spans="2:16" s="1" customFormat="1" ht="13.5" thickBot="1" x14ac:dyDescent="0.25"/>
    <row r="2" spans="2:16" ht="12.75" customHeight="1" x14ac:dyDescent="0.2">
      <c r="C2" s="44" t="s">
        <v>49</v>
      </c>
      <c r="D2" s="45"/>
      <c r="E2" s="45"/>
      <c r="F2" s="45"/>
      <c r="G2" s="45"/>
      <c r="H2" s="45"/>
      <c r="I2" s="45"/>
      <c r="J2" s="45"/>
      <c r="K2" s="46"/>
    </row>
    <row r="3" spans="2:16" x14ac:dyDescent="0.2">
      <c r="C3" s="47"/>
      <c r="D3" s="48"/>
      <c r="E3" s="48"/>
      <c r="F3" s="48"/>
      <c r="G3" s="48"/>
      <c r="H3" s="48"/>
      <c r="I3" s="48"/>
      <c r="J3" s="48"/>
      <c r="K3" s="49"/>
    </row>
    <row r="4" spans="2:16" x14ac:dyDescent="0.2">
      <c r="C4" s="47"/>
      <c r="D4" s="48"/>
      <c r="E4" s="48"/>
      <c r="F4" s="48"/>
      <c r="G4" s="48"/>
      <c r="H4" s="48"/>
      <c r="I4" s="48"/>
      <c r="J4" s="48"/>
      <c r="K4" s="49"/>
    </row>
    <row r="5" spans="2:16" x14ac:dyDescent="0.2">
      <c r="C5" s="47"/>
      <c r="D5" s="48"/>
      <c r="E5" s="48"/>
      <c r="F5" s="48"/>
      <c r="G5" s="48"/>
      <c r="H5" s="48"/>
      <c r="I5" s="48"/>
      <c r="J5" s="48"/>
      <c r="K5" s="49"/>
    </row>
    <row r="6" spans="2:16" outlineLevel="1" x14ac:dyDescent="0.2">
      <c r="C6" s="47"/>
      <c r="D6" s="48"/>
      <c r="E6" s="48"/>
      <c r="F6" s="48"/>
      <c r="G6" s="48"/>
      <c r="H6" s="48"/>
      <c r="I6" s="48"/>
      <c r="J6" s="48"/>
      <c r="K6" s="49"/>
      <c r="M6"/>
    </row>
    <row r="7" spans="2:16" x14ac:dyDescent="0.2">
      <c r="C7" s="50" t="s">
        <v>50</v>
      </c>
      <c r="D7" s="51"/>
      <c r="E7" s="51"/>
      <c r="F7" s="51"/>
      <c r="G7" s="51"/>
      <c r="H7" s="51"/>
      <c r="I7" s="51"/>
      <c r="J7" s="51"/>
      <c r="K7" s="52"/>
      <c r="M7" s="9" t="s">
        <v>21</v>
      </c>
      <c r="N7" s="9" t="s">
        <v>16</v>
      </c>
      <c r="O7" s="8" t="s">
        <v>16</v>
      </c>
      <c r="P7" s="8"/>
    </row>
    <row r="8" spans="2:16" x14ac:dyDescent="0.2">
      <c r="C8" s="50"/>
      <c r="D8" s="51"/>
      <c r="E8" s="51"/>
      <c r="F8" s="51"/>
      <c r="G8" s="51"/>
      <c r="H8" s="51"/>
      <c r="I8" s="51"/>
      <c r="J8" s="51"/>
      <c r="K8" s="52"/>
      <c r="M8" s="9" t="s">
        <v>22</v>
      </c>
      <c r="N8" s="10" t="s">
        <v>17</v>
      </c>
      <c r="O8" s="8" t="s">
        <v>17</v>
      </c>
      <c r="P8" s="8"/>
    </row>
    <row r="9" spans="2:16" x14ac:dyDescent="0.2">
      <c r="C9" s="50"/>
      <c r="D9" s="51"/>
      <c r="E9" s="51"/>
      <c r="F9" s="51"/>
      <c r="G9" s="51"/>
      <c r="H9" s="51"/>
      <c r="I9" s="51"/>
      <c r="J9" s="51"/>
      <c r="K9" s="52"/>
      <c r="M9" s="9"/>
      <c r="N9" s="10"/>
      <c r="O9" s="8"/>
      <c r="P9" s="8"/>
    </row>
    <row r="10" spans="2:16" x14ac:dyDescent="0.2">
      <c r="C10" s="50"/>
      <c r="D10" s="51"/>
      <c r="E10" s="51"/>
      <c r="F10" s="51"/>
      <c r="G10" s="51"/>
      <c r="H10" s="51"/>
      <c r="I10" s="51"/>
      <c r="J10" s="51"/>
      <c r="K10" s="52"/>
      <c r="M10" s="9" t="s">
        <v>23</v>
      </c>
      <c r="N10" s="10" t="s">
        <v>25</v>
      </c>
      <c r="O10" s="8" t="s">
        <v>18</v>
      </c>
      <c r="P10" s="8"/>
    </row>
    <row r="11" spans="2:16" ht="13.5" thickBot="1" x14ac:dyDescent="0.25">
      <c r="C11" s="53"/>
      <c r="D11" s="54"/>
      <c r="E11" s="54"/>
      <c r="F11" s="54"/>
      <c r="G11" s="54"/>
      <c r="H11" s="54"/>
      <c r="I11" s="54"/>
      <c r="J11" s="54"/>
      <c r="K11" s="55"/>
      <c r="M11" s="9" t="s">
        <v>24</v>
      </c>
      <c r="N11" s="10" t="s">
        <v>26</v>
      </c>
      <c r="O11" s="8" t="s">
        <v>19</v>
      </c>
      <c r="P11" s="8"/>
    </row>
    <row r="12" spans="2:16" x14ac:dyDescent="0.2">
      <c r="N12" s="9" t="s">
        <v>27</v>
      </c>
      <c r="O12" s="8" t="s">
        <v>20</v>
      </c>
      <c r="P12" s="8"/>
    </row>
    <row r="14" spans="2:16" ht="22.5" customHeight="1" x14ac:dyDescent="0.25">
      <c r="B14" s="58" t="s">
        <v>54</v>
      </c>
      <c r="C14" s="58"/>
      <c r="D14" s="58"/>
      <c r="E14" s="58"/>
      <c r="F14" s="58"/>
      <c r="G14" s="58"/>
      <c r="H14" s="58"/>
      <c r="I14" s="58"/>
      <c r="J14" s="58"/>
      <c r="K14" s="58"/>
      <c r="L14" s="58"/>
      <c r="M14" s="58"/>
      <c r="N14" s="58"/>
      <c r="O14" s="58"/>
    </row>
    <row r="15" spans="2:16" ht="19.5" x14ac:dyDescent="0.25">
      <c r="B15" s="59" t="s">
        <v>53</v>
      </c>
      <c r="C15" s="59"/>
      <c r="D15" s="59"/>
      <c r="E15" s="59"/>
      <c r="F15" s="59"/>
      <c r="G15" s="59"/>
      <c r="H15" s="59"/>
      <c r="I15" s="59"/>
      <c r="J15" s="59"/>
      <c r="K15" s="59"/>
      <c r="L15" s="59"/>
      <c r="M15" s="59"/>
      <c r="N15" s="59"/>
      <c r="O15" s="59"/>
    </row>
    <row r="17" spans="2:16" x14ac:dyDescent="0.2">
      <c r="B17" s="56" t="s">
        <v>15</v>
      </c>
      <c r="C17" s="57"/>
      <c r="D17" s="57"/>
      <c r="E17" s="57"/>
      <c r="F17" s="57"/>
      <c r="G17" s="57"/>
      <c r="H17" s="57"/>
      <c r="I17" s="57"/>
      <c r="J17" s="57"/>
      <c r="K17" s="57"/>
      <c r="L17" s="57"/>
      <c r="M17" s="57"/>
      <c r="N17" s="57"/>
      <c r="O17" s="57"/>
    </row>
    <row r="18" spans="2:16" x14ac:dyDescent="0.2">
      <c r="B18" s="57"/>
      <c r="C18" s="57"/>
      <c r="D18" s="57"/>
      <c r="E18" s="57"/>
      <c r="F18" s="57"/>
      <c r="G18" s="57"/>
      <c r="H18" s="57"/>
      <c r="I18" s="57"/>
      <c r="J18" s="57"/>
      <c r="K18" s="57"/>
      <c r="L18" s="57"/>
      <c r="M18" s="57"/>
      <c r="N18" s="57"/>
      <c r="O18" s="57"/>
    </row>
    <row r="19" spans="2:16" x14ac:dyDescent="0.2">
      <c r="B19" s="25" t="s">
        <v>59</v>
      </c>
      <c r="C19" s="25"/>
      <c r="D19" s="25"/>
      <c r="E19" s="25"/>
      <c r="F19" s="25"/>
      <c r="G19" s="25"/>
      <c r="H19" s="25"/>
      <c r="I19" s="25"/>
      <c r="J19" s="25"/>
      <c r="K19" s="25"/>
      <c r="L19" s="25"/>
      <c r="M19" s="25"/>
      <c r="N19" s="25"/>
      <c r="O19" s="25"/>
    </row>
    <row r="20" spans="2:16" x14ac:dyDescent="0.2">
      <c r="B20" s="25"/>
      <c r="C20" s="25"/>
      <c r="D20" s="25"/>
      <c r="E20" s="25"/>
      <c r="F20" s="25"/>
      <c r="G20" s="25"/>
      <c r="H20" s="25"/>
      <c r="I20" s="25"/>
      <c r="J20" s="25"/>
      <c r="K20" s="25"/>
      <c r="L20" s="25"/>
      <c r="M20" s="25"/>
      <c r="N20" s="25"/>
      <c r="O20" s="25"/>
    </row>
    <row r="21" spans="2:16" ht="13.5" thickBot="1" x14ac:dyDescent="0.25"/>
    <row r="22" spans="2:16" ht="12.75" customHeight="1" x14ac:dyDescent="0.2">
      <c r="B22" s="27" t="s">
        <v>14</v>
      </c>
      <c r="C22" s="27"/>
      <c r="D22" s="61"/>
      <c r="E22" s="61"/>
      <c r="F22" s="61"/>
      <c r="G22" s="61"/>
      <c r="H22" s="61"/>
      <c r="I22" s="61"/>
      <c r="J22" s="61"/>
      <c r="K22" s="61"/>
      <c r="L22" s="61"/>
      <c r="M22" s="61"/>
      <c r="N22" s="61"/>
      <c r="O22" s="62"/>
      <c r="P22" s="12"/>
    </row>
    <row r="23" spans="2:16" ht="13.5" customHeight="1" thickBot="1" x14ac:dyDescent="0.25">
      <c r="B23" s="60" t="s">
        <v>29</v>
      </c>
      <c r="C23" s="60"/>
      <c r="D23" s="63"/>
      <c r="E23" s="63"/>
      <c r="F23" s="63"/>
      <c r="G23" s="63"/>
      <c r="H23" s="63"/>
      <c r="I23" s="63"/>
      <c r="J23" s="63"/>
      <c r="K23" s="63"/>
      <c r="L23" s="63"/>
      <c r="M23" s="63"/>
      <c r="N23" s="63"/>
      <c r="O23" s="64"/>
      <c r="P23" s="12"/>
    </row>
    <row r="24" spans="2:16" ht="12.75" customHeight="1" x14ac:dyDescent="0.2">
      <c r="B24" s="27" t="s">
        <v>51</v>
      </c>
      <c r="C24" s="27"/>
      <c r="D24" s="61"/>
      <c r="E24" s="61"/>
      <c r="F24" s="61"/>
      <c r="G24" s="61"/>
      <c r="H24" s="61"/>
      <c r="I24" s="61"/>
      <c r="J24" s="61"/>
      <c r="K24" s="61"/>
      <c r="L24" s="61"/>
      <c r="M24" s="61"/>
      <c r="N24" s="61"/>
      <c r="O24" s="62"/>
      <c r="P24" s="12"/>
    </row>
    <row r="25" spans="2:16" ht="13.5" customHeight="1" thickBot="1" x14ac:dyDescent="0.25">
      <c r="B25" s="26" t="s">
        <v>52</v>
      </c>
      <c r="C25" s="26"/>
      <c r="D25" s="63"/>
      <c r="E25" s="63"/>
      <c r="F25" s="63"/>
      <c r="G25" s="63"/>
      <c r="H25" s="63"/>
      <c r="I25" s="63"/>
      <c r="J25" s="63"/>
      <c r="K25" s="63"/>
      <c r="L25" s="63"/>
      <c r="M25" s="63"/>
      <c r="N25" s="63"/>
      <c r="O25" s="64"/>
      <c r="P25" s="12"/>
    </row>
    <row r="26" spans="2:16" ht="12.75" customHeight="1" x14ac:dyDescent="0.2">
      <c r="B26" s="27" t="s">
        <v>13</v>
      </c>
      <c r="C26" s="27"/>
      <c r="D26" s="61"/>
      <c r="E26" s="61"/>
      <c r="F26" s="61"/>
      <c r="G26" s="61"/>
      <c r="H26" s="61"/>
      <c r="I26" s="61"/>
      <c r="J26" s="61"/>
      <c r="K26" s="61"/>
      <c r="L26" s="61"/>
      <c r="M26" s="61"/>
      <c r="N26" s="61"/>
      <c r="O26" s="62"/>
      <c r="P26" s="12"/>
    </row>
    <row r="27" spans="2:16" ht="13.5" customHeight="1" thickBot="1" x14ac:dyDescent="0.25">
      <c r="B27" s="26" t="s">
        <v>30</v>
      </c>
      <c r="C27" s="26"/>
      <c r="D27" s="63"/>
      <c r="E27" s="63"/>
      <c r="F27" s="63"/>
      <c r="G27" s="63"/>
      <c r="H27" s="63"/>
      <c r="I27" s="63"/>
      <c r="J27" s="63"/>
      <c r="K27" s="63"/>
      <c r="L27" s="63"/>
      <c r="M27" s="63"/>
      <c r="N27" s="63"/>
      <c r="O27" s="64"/>
      <c r="P27" s="12"/>
    </row>
    <row r="28" spans="2:16" ht="12.75" customHeight="1" x14ac:dyDescent="0.2">
      <c r="B28" s="28" t="s">
        <v>31</v>
      </c>
      <c r="C28" s="28"/>
      <c r="D28" s="61"/>
      <c r="E28" s="61"/>
      <c r="F28" s="61"/>
      <c r="G28" s="61"/>
      <c r="H28" s="61"/>
      <c r="I28" s="61"/>
      <c r="J28" s="61"/>
      <c r="K28" s="61"/>
      <c r="L28" s="61"/>
      <c r="M28" s="61"/>
      <c r="N28" s="61"/>
      <c r="O28" s="62"/>
      <c r="P28" s="12"/>
    </row>
    <row r="29" spans="2:16" ht="13.5" customHeight="1" x14ac:dyDescent="0.2">
      <c r="B29" s="29"/>
      <c r="C29" s="29"/>
      <c r="D29" s="65"/>
      <c r="E29" s="65"/>
      <c r="F29" s="65"/>
      <c r="G29" s="65"/>
      <c r="H29" s="65"/>
      <c r="I29" s="65"/>
      <c r="J29" s="65"/>
      <c r="K29" s="65"/>
      <c r="L29" s="65"/>
      <c r="M29" s="65"/>
      <c r="N29" s="65"/>
      <c r="O29" s="66"/>
      <c r="P29" s="12"/>
    </row>
    <row r="30" spans="2:16" ht="12.75" customHeight="1" x14ac:dyDescent="0.2">
      <c r="B30" s="29" t="s">
        <v>32</v>
      </c>
      <c r="C30" s="29"/>
      <c r="D30" s="65"/>
      <c r="E30" s="65"/>
      <c r="F30" s="65"/>
      <c r="G30" s="65"/>
      <c r="H30" s="65"/>
      <c r="I30" s="65"/>
      <c r="J30" s="65"/>
      <c r="K30" s="65"/>
      <c r="L30" s="65"/>
      <c r="M30" s="65"/>
      <c r="N30" s="65"/>
      <c r="O30" s="66"/>
      <c r="P30" s="12"/>
    </row>
    <row r="31" spans="2:16" ht="13.5" customHeight="1" thickBot="1" x14ac:dyDescent="0.25">
      <c r="B31" s="30"/>
      <c r="C31" s="30"/>
      <c r="D31" s="63"/>
      <c r="E31" s="63"/>
      <c r="F31" s="63"/>
      <c r="G31" s="63"/>
      <c r="H31" s="63"/>
      <c r="I31" s="63"/>
      <c r="J31" s="63"/>
      <c r="K31" s="63"/>
      <c r="L31" s="63"/>
      <c r="M31" s="63"/>
      <c r="N31" s="63"/>
      <c r="O31" s="64"/>
      <c r="P31" s="12"/>
    </row>
    <row r="32" spans="2:16" ht="13.5" customHeight="1" thickBot="1" x14ac:dyDescent="0.25">
      <c r="B32" s="67" t="s">
        <v>60</v>
      </c>
      <c r="C32" s="68"/>
      <c r="D32" s="69"/>
      <c r="E32" s="70"/>
      <c r="F32" s="70"/>
      <c r="G32" s="70"/>
      <c r="H32" s="70"/>
      <c r="I32" s="70"/>
      <c r="J32" s="70"/>
      <c r="K32" s="70"/>
      <c r="L32" s="70"/>
      <c r="M32" s="70"/>
      <c r="N32" s="70"/>
      <c r="O32" s="71"/>
      <c r="P32" s="12"/>
    </row>
    <row r="33" spans="1:16" ht="12.75" customHeight="1" x14ac:dyDescent="0.2">
      <c r="B33" s="27" t="s">
        <v>33</v>
      </c>
      <c r="C33" s="27"/>
      <c r="D33" s="32">
        <v>112</v>
      </c>
      <c r="E33" s="33"/>
      <c r="F33" s="33"/>
      <c r="G33" s="33"/>
      <c r="H33" s="33"/>
      <c r="I33" s="33"/>
      <c r="J33" s="33"/>
      <c r="K33" s="33"/>
      <c r="L33" s="33"/>
      <c r="M33" s="33"/>
      <c r="N33" s="33"/>
      <c r="O33" s="34"/>
      <c r="P33" s="13"/>
    </row>
    <row r="34" spans="1:16" ht="13.5" customHeight="1" thickBot="1" x14ac:dyDescent="0.25">
      <c r="B34" s="60" t="s">
        <v>34</v>
      </c>
      <c r="C34" s="60"/>
      <c r="D34" s="35"/>
      <c r="E34" s="36"/>
      <c r="F34" s="36"/>
      <c r="G34" s="36"/>
      <c r="H34" s="36"/>
      <c r="I34" s="36"/>
      <c r="J34" s="36"/>
      <c r="K34" s="36"/>
      <c r="L34" s="36"/>
      <c r="M34" s="36"/>
      <c r="N34" s="36"/>
      <c r="O34" s="37"/>
      <c r="P34" s="13"/>
    </row>
    <row r="35" spans="1:16" ht="12.75" customHeight="1" x14ac:dyDescent="0.2">
      <c r="B35" s="27" t="s">
        <v>35</v>
      </c>
      <c r="C35" s="27"/>
      <c r="D35" s="38" t="s">
        <v>58</v>
      </c>
      <c r="E35" s="39"/>
      <c r="F35" s="39"/>
      <c r="G35" s="39"/>
      <c r="H35" s="39"/>
      <c r="I35" s="39"/>
      <c r="J35" s="39"/>
      <c r="K35" s="39"/>
      <c r="L35" s="39"/>
      <c r="M35" s="39"/>
      <c r="N35" s="39"/>
      <c r="O35" s="40"/>
      <c r="P35" s="13"/>
    </row>
    <row r="36" spans="1:16" ht="12.75" customHeight="1" x14ac:dyDescent="0.2">
      <c r="B36" s="31" t="s">
        <v>36</v>
      </c>
      <c r="C36" s="31"/>
      <c r="D36" s="41"/>
      <c r="E36" s="42"/>
      <c r="F36" s="42"/>
      <c r="G36" s="42"/>
      <c r="H36" s="42"/>
      <c r="I36" s="42"/>
      <c r="J36" s="42"/>
      <c r="K36" s="42"/>
      <c r="L36" s="42"/>
      <c r="M36" s="42"/>
      <c r="N36" s="42"/>
      <c r="O36" s="43"/>
      <c r="P36" s="13"/>
    </row>
    <row r="37" spans="1:16" s="14" customFormat="1" ht="20.25" customHeight="1" x14ac:dyDescent="0.2">
      <c r="B37" s="22" t="s">
        <v>28</v>
      </c>
      <c r="C37" s="22"/>
      <c r="D37" s="23" t="s">
        <v>56</v>
      </c>
      <c r="E37" s="23"/>
      <c r="F37" s="23"/>
      <c r="G37" s="23"/>
      <c r="H37" s="23"/>
      <c r="I37" s="23"/>
      <c r="J37" s="23"/>
      <c r="K37" s="23"/>
      <c r="L37" s="23"/>
      <c r="M37" s="23"/>
      <c r="N37" s="23"/>
      <c r="O37" s="23"/>
      <c r="P37" s="15"/>
    </row>
    <row r="38" spans="1:16" s="14" customFormat="1" ht="20.25" customHeight="1" x14ac:dyDescent="0.2">
      <c r="B38" s="22"/>
      <c r="C38" s="22"/>
      <c r="D38" s="23"/>
      <c r="E38" s="23"/>
      <c r="F38" s="23"/>
      <c r="G38" s="23"/>
      <c r="H38" s="23"/>
      <c r="I38" s="23"/>
      <c r="J38" s="23"/>
      <c r="K38" s="23"/>
      <c r="L38" s="23"/>
      <c r="M38" s="23"/>
      <c r="N38" s="23"/>
      <c r="O38" s="23"/>
      <c r="P38" s="15"/>
    </row>
    <row r="39" spans="1:16" s="14" customFormat="1" ht="20.25" customHeight="1" x14ac:dyDescent="0.2">
      <c r="B39" s="22"/>
      <c r="C39" s="22"/>
      <c r="D39" s="23"/>
      <c r="E39" s="23"/>
      <c r="F39" s="23"/>
      <c r="G39" s="23"/>
      <c r="H39" s="23"/>
      <c r="I39" s="23"/>
      <c r="J39" s="23"/>
      <c r="K39" s="23"/>
      <c r="L39" s="23"/>
      <c r="M39" s="23"/>
      <c r="N39" s="23"/>
      <c r="O39" s="23"/>
      <c r="P39" s="15"/>
    </row>
    <row r="40" spans="1:16" s="14" customFormat="1" ht="20.25" customHeight="1" x14ac:dyDescent="0.2">
      <c r="B40" s="22"/>
      <c r="C40" s="22"/>
      <c r="D40" s="23"/>
      <c r="E40" s="23"/>
      <c r="F40" s="23"/>
      <c r="G40" s="23"/>
      <c r="H40" s="23"/>
      <c r="I40" s="23"/>
      <c r="J40" s="23"/>
      <c r="K40" s="23"/>
      <c r="L40" s="23"/>
      <c r="M40" s="23"/>
      <c r="N40" s="23"/>
      <c r="O40" s="23"/>
      <c r="P40" s="15"/>
    </row>
    <row r="41" spans="1:16" s="14" customFormat="1" ht="27" customHeight="1" x14ac:dyDescent="0.2">
      <c r="B41" s="22" t="s">
        <v>55</v>
      </c>
      <c r="C41" s="22"/>
      <c r="D41" s="24" t="s">
        <v>57</v>
      </c>
      <c r="E41" s="24"/>
      <c r="F41" s="24"/>
      <c r="G41" s="24"/>
      <c r="H41" s="24"/>
      <c r="I41" s="24"/>
      <c r="J41" s="24"/>
      <c r="K41" s="24"/>
      <c r="L41" s="24"/>
      <c r="M41" s="24"/>
      <c r="N41" s="24"/>
      <c r="O41" s="24"/>
      <c r="P41" s="21"/>
    </row>
    <row r="42" spans="1:16" s="14" customFormat="1" ht="27" customHeight="1" x14ac:dyDescent="0.2">
      <c r="B42" s="22"/>
      <c r="C42" s="22"/>
      <c r="D42" s="24"/>
      <c r="E42" s="24"/>
      <c r="F42" s="24"/>
      <c r="G42" s="24"/>
      <c r="H42" s="24"/>
      <c r="I42" s="24"/>
      <c r="J42" s="24"/>
      <c r="K42" s="24"/>
      <c r="L42" s="24"/>
      <c r="M42" s="24"/>
      <c r="N42" s="24"/>
      <c r="O42" s="24"/>
      <c r="P42" s="21"/>
    </row>
    <row r="43" spans="1:16" s="14" customFormat="1" ht="27" customHeight="1" x14ac:dyDescent="0.2">
      <c r="B43" s="22"/>
      <c r="C43" s="22"/>
      <c r="D43" s="24"/>
      <c r="E43" s="24"/>
      <c r="F43" s="24"/>
      <c r="G43" s="24"/>
      <c r="H43" s="24"/>
      <c r="I43" s="24"/>
      <c r="J43" s="24"/>
      <c r="K43" s="24"/>
      <c r="L43" s="24"/>
      <c r="M43" s="24"/>
      <c r="N43" s="24"/>
      <c r="O43" s="24"/>
      <c r="P43" s="21"/>
    </row>
    <row r="44" spans="1:16" ht="18" customHeight="1" x14ac:dyDescent="0.2">
      <c r="B44" s="22"/>
      <c r="C44" s="22"/>
      <c r="D44" s="24"/>
      <c r="E44" s="24"/>
      <c r="F44" s="24"/>
      <c r="G44" s="24"/>
      <c r="H44" s="24"/>
      <c r="I44" s="24"/>
      <c r="J44" s="24"/>
      <c r="K44" s="24"/>
      <c r="L44" s="24"/>
      <c r="M44" s="24"/>
      <c r="N44" s="24"/>
      <c r="O44" s="24"/>
    </row>
    <row r="45" spans="1:16" ht="45.75" customHeight="1" x14ac:dyDescent="0.2">
      <c r="A45" s="11" t="s">
        <v>0</v>
      </c>
      <c r="B45" s="11" t="s">
        <v>37</v>
      </c>
      <c r="C45" s="11" t="s">
        <v>38</v>
      </c>
      <c r="D45" s="11" t="s">
        <v>39</v>
      </c>
      <c r="E45" s="16" t="s">
        <v>40</v>
      </c>
      <c r="F45" s="11" t="s">
        <v>41</v>
      </c>
      <c r="G45" s="11" t="s">
        <v>42</v>
      </c>
      <c r="H45" s="11" t="s">
        <v>43</v>
      </c>
      <c r="I45" s="11" t="s">
        <v>44</v>
      </c>
      <c r="J45" s="11" t="s">
        <v>6</v>
      </c>
      <c r="K45" s="11" t="s">
        <v>7</v>
      </c>
      <c r="L45" s="11" t="s">
        <v>8</v>
      </c>
      <c r="M45" s="11" t="s">
        <v>9</v>
      </c>
      <c r="N45" s="11" t="s">
        <v>10</v>
      </c>
      <c r="O45" s="11" t="s">
        <v>11</v>
      </c>
      <c r="P45" s="11" t="s">
        <v>5</v>
      </c>
    </row>
    <row r="46" spans="1:16" x14ac:dyDescent="0.2">
      <c r="A46" s="3">
        <v>1</v>
      </c>
      <c r="B46" s="6"/>
      <c r="C46" s="6"/>
      <c r="D46" s="6"/>
      <c r="E46" s="5"/>
      <c r="F46" s="5"/>
      <c r="G46" s="5"/>
      <c r="H46" s="20"/>
      <c r="I46" s="17" t="e">
        <f>VLOOKUP(YEAR(H46),Categorías!$A$2:$B$12,2)</f>
        <v>#N/A</v>
      </c>
      <c r="J46" s="3"/>
      <c r="K46" s="3"/>
      <c r="L46" s="3"/>
      <c r="M46" s="3"/>
      <c r="N46" s="3"/>
      <c r="O46" s="3"/>
      <c r="P46" s="5">
        <f t="shared" ref="P46:P77" si="0">SUM(J46:N46)</f>
        <v>0</v>
      </c>
    </row>
    <row r="47" spans="1:16" x14ac:dyDescent="0.2">
      <c r="A47" s="3">
        <v>2</v>
      </c>
      <c r="B47" s="4"/>
      <c r="C47" s="4"/>
      <c r="D47" s="4"/>
      <c r="E47" s="5"/>
      <c r="F47" s="5"/>
      <c r="G47" s="5"/>
      <c r="H47" s="19"/>
      <c r="I47" s="17" t="e">
        <f>VLOOKUP(YEAR(H47),Categorías!$A$2:$B$12,2)</f>
        <v>#N/A</v>
      </c>
      <c r="J47" s="3"/>
      <c r="K47" s="3"/>
      <c r="L47" s="3"/>
      <c r="M47" s="3"/>
      <c r="N47" s="3"/>
      <c r="O47" s="3"/>
      <c r="P47" s="5">
        <f t="shared" si="0"/>
        <v>0</v>
      </c>
    </row>
    <row r="48" spans="1:16" x14ac:dyDescent="0.2">
      <c r="A48" s="3">
        <v>3</v>
      </c>
      <c r="B48" s="4"/>
      <c r="C48" s="4"/>
      <c r="D48" s="4"/>
      <c r="E48" s="5"/>
      <c r="F48" s="5"/>
      <c r="G48" s="5"/>
      <c r="H48" s="19"/>
      <c r="I48" s="17" t="e">
        <f>VLOOKUP(YEAR(H48),Categorías!$A$2:$B$12,2)</f>
        <v>#N/A</v>
      </c>
      <c r="J48" s="3"/>
      <c r="K48" s="3"/>
      <c r="L48" s="3"/>
      <c r="M48" s="3"/>
      <c r="N48" s="3"/>
      <c r="O48" s="3"/>
      <c r="P48" s="5">
        <f t="shared" si="0"/>
        <v>0</v>
      </c>
    </row>
    <row r="49" spans="1:16" x14ac:dyDescent="0.2">
      <c r="A49" s="3">
        <v>4</v>
      </c>
      <c r="E49" s="5"/>
      <c r="F49" s="5"/>
      <c r="G49" s="5"/>
      <c r="H49" s="19"/>
      <c r="I49" s="17" t="e">
        <f>VLOOKUP(YEAR(H49),Categorías!$A$2:$B$12,2)</f>
        <v>#N/A</v>
      </c>
      <c r="J49" s="3"/>
      <c r="K49" s="3"/>
      <c r="L49" s="3"/>
      <c r="M49" s="3"/>
      <c r="N49" s="3"/>
      <c r="O49" s="3"/>
      <c r="P49" s="5">
        <f t="shared" si="0"/>
        <v>0</v>
      </c>
    </row>
    <row r="50" spans="1:16" x14ac:dyDescent="0.2">
      <c r="A50" s="3">
        <v>5</v>
      </c>
      <c r="E50" s="5"/>
      <c r="F50" s="5"/>
      <c r="G50" s="5"/>
      <c r="H50" s="19"/>
      <c r="I50" s="17" t="e">
        <f>VLOOKUP(YEAR(H50),Categorías!$A$2:$B$12,2)</f>
        <v>#N/A</v>
      </c>
      <c r="J50" s="3"/>
      <c r="K50" s="3"/>
      <c r="L50" s="3"/>
      <c r="M50" s="3"/>
      <c r="N50" s="3"/>
      <c r="O50" s="3"/>
      <c r="P50" s="5">
        <f t="shared" si="0"/>
        <v>0</v>
      </c>
    </row>
    <row r="51" spans="1:16" x14ac:dyDescent="0.2">
      <c r="A51" s="3">
        <v>6</v>
      </c>
      <c r="E51" s="5"/>
      <c r="F51" s="5"/>
      <c r="G51" s="5"/>
      <c r="H51" s="19"/>
      <c r="I51" s="17" t="e">
        <f>VLOOKUP(YEAR(H51),Categorías!$A$2:$B$12,2)</f>
        <v>#N/A</v>
      </c>
      <c r="J51" s="3"/>
      <c r="K51" s="3"/>
      <c r="L51" s="3"/>
      <c r="M51" s="3"/>
      <c r="N51" s="3"/>
      <c r="O51" s="3"/>
      <c r="P51" s="5">
        <f t="shared" si="0"/>
        <v>0</v>
      </c>
    </row>
    <row r="52" spans="1:16" x14ac:dyDescent="0.2">
      <c r="A52" s="2">
        <v>7</v>
      </c>
      <c r="E52" s="5"/>
      <c r="F52" s="5"/>
      <c r="G52" s="5"/>
      <c r="H52" s="20"/>
      <c r="I52" s="17" t="e">
        <f>VLOOKUP(YEAR(H52),Categorías!$A$2:$B$12,2)</f>
        <v>#N/A</v>
      </c>
      <c r="P52" s="5">
        <f t="shared" si="0"/>
        <v>0</v>
      </c>
    </row>
    <row r="53" spans="1:16" x14ac:dyDescent="0.2">
      <c r="A53" s="2">
        <f t="shared" ref="A53:A95" si="1">A52+1</f>
        <v>8</v>
      </c>
      <c r="E53" s="5"/>
      <c r="F53" s="5"/>
      <c r="G53" s="5"/>
      <c r="H53" s="20"/>
      <c r="I53" s="17" t="e">
        <f>VLOOKUP(YEAR(H53),Categorías!$A$2:$B$12,2)</f>
        <v>#N/A</v>
      </c>
      <c r="P53" s="5">
        <f t="shared" si="0"/>
        <v>0</v>
      </c>
    </row>
    <row r="54" spans="1:16" x14ac:dyDescent="0.2">
      <c r="A54" s="2">
        <f t="shared" si="1"/>
        <v>9</v>
      </c>
      <c r="E54" s="5"/>
      <c r="F54" s="5"/>
      <c r="G54" s="5"/>
      <c r="H54" s="20"/>
      <c r="I54" s="17" t="e">
        <f>VLOOKUP(YEAR(H54),Categorías!$A$2:$B$12,2)</f>
        <v>#N/A</v>
      </c>
      <c r="P54" s="5">
        <f t="shared" si="0"/>
        <v>0</v>
      </c>
    </row>
    <row r="55" spans="1:16" x14ac:dyDescent="0.2">
      <c r="A55" s="2">
        <f t="shared" si="1"/>
        <v>10</v>
      </c>
      <c r="E55" s="5"/>
      <c r="F55" s="5"/>
      <c r="G55" s="5"/>
      <c r="I55" s="17" t="e">
        <f>VLOOKUP(YEAR(H55),Categorías!$A$2:$B$12,2)</f>
        <v>#N/A</v>
      </c>
      <c r="P55" s="5">
        <f t="shared" si="0"/>
        <v>0</v>
      </c>
    </row>
    <row r="56" spans="1:16" x14ac:dyDescent="0.2">
      <c r="A56" s="2">
        <f t="shared" si="1"/>
        <v>11</v>
      </c>
      <c r="E56" s="5"/>
      <c r="F56" s="5"/>
      <c r="G56" s="5"/>
      <c r="I56" s="17" t="e">
        <f>VLOOKUP(YEAR(H56),Categorías!$A$2:$B$12,2)</f>
        <v>#N/A</v>
      </c>
      <c r="P56" s="5">
        <f t="shared" si="0"/>
        <v>0</v>
      </c>
    </row>
    <row r="57" spans="1:16" x14ac:dyDescent="0.2">
      <c r="A57" s="2">
        <f t="shared" si="1"/>
        <v>12</v>
      </c>
      <c r="E57" s="5"/>
      <c r="F57" s="5"/>
      <c r="G57" s="5"/>
      <c r="I57" s="17" t="e">
        <f>VLOOKUP(YEAR(H57),Categorías!$A$2:$B$12,2)</f>
        <v>#N/A</v>
      </c>
      <c r="P57" s="5">
        <f t="shared" si="0"/>
        <v>0</v>
      </c>
    </row>
    <row r="58" spans="1:16" x14ac:dyDescent="0.2">
      <c r="A58" s="2">
        <f t="shared" si="1"/>
        <v>13</v>
      </c>
      <c r="E58" s="5"/>
      <c r="F58" s="5"/>
      <c r="G58" s="5"/>
      <c r="I58" s="17" t="e">
        <f>VLOOKUP(YEAR(H58),Categorías!$A$2:$B$12,2)</f>
        <v>#N/A</v>
      </c>
      <c r="P58" s="5">
        <f t="shared" si="0"/>
        <v>0</v>
      </c>
    </row>
    <row r="59" spans="1:16" x14ac:dyDescent="0.2">
      <c r="A59" s="2">
        <f t="shared" si="1"/>
        <v>14</v>
      </c>
      <c r="E59" s="5"/>
      <c r="F59" s="5"/>
      <c r="G59" s="5"/>
      <c r="I59" s="17" t="e">
        <f>VLOOKUP(YEAR(H59),Categorías!$A$2:$B$12,2)</f>
        <v>#N/A</v>
      </c>
      <c r="P59" s="5">
        <f t="shared" si="0"/>
        <v>0</v>
      </c>
    </row>
    <row r="60" spans="1:16" x14ac:dyDescent="0.2">
      <c r="A60" s="2">
        <f t="shared" si="1"/>
        <v>15</v>
      </c>
      <c r="E60" s="5"/>
      <c r="F60" s="5"/>
      <c r="G60" s="5"/>
      <c r="I60" s="17" t="e">
        <f>VLOOKUP(YEAR(H60),Categorías!$A$2:$B$12,2)</f>
        <v>#N/A</v>
      </c>
      <c r="P60" s="5">
        <f t="shared" si="0"/>
        <v>0</v>
      </c>
    </row>
    <row r="61" spans="1:16" x14ac:dyDescent="0.2">
      <c r="A61" s="2">
        <f t="shared" si="1"/>
        <v>16</v>
      </c>
      <c r="E61" s="5"/>
      <c r="F61" s="5"/>
      <c r="G61" s="5"/>
      <c r="I61" s="17" t="e">
        <f>VLOOKUP(YEAR(H61),Categorías!$A$2:$B$12,2)</f>
        <v>#N/A</v>
      </c>
      <c r="P61" s="5">
        <f t="shared" si="0"/>
        <v>0</v>
      </c>
    </row>
    <row r="62" spans="1:16" x14ac:dyDescent="0.2">
      <c r="A62" s="2">
        <f t="shared" si="1"/>
        <v>17</v>
      </c>
      <c r="E62" s="5"/>
      <c r="F62" s="5"/>
      <c r="G62" s="5"/>
      <c r="I62" s="17" t="e">
        <f>VLOOKUP(YEAR(H62),Categorías!$A$2:$B$12,2)</f>
        <v>#N/A</v>
      </c>
      <c r="P62" s="5">
        <f t="shared" si="0"/>
        <v>0</v>
      </c>
    </row>
    <row r="63" spans="1:16" x14ac:dyDescent="0.2">
      <c r="A63" s="2">
        <f t="shared" si="1"/>
        <v>18</v>
      </c>
      <c r="E63" s="5"/>
      <c r="F63" s="5"/>
      <c r="G63" s="5"/>
      <c r="I63" s="17" t="e">
        <f>VLOOKUP(YEAR(H63),Categorías!$A$2:$B$12,2)</f>
        <v>#N/A</v>
      </c>
      <c r="P63" s="5">
        <f t="shared" si="0"/>
        <v>0</v>
      </c>
    </row>
    <row r="64" spans="1:16" x14ac:dyDescent="0.2">
      <c r="A64" s="2">
        <f t="shared" si="1"/>
        <v>19</v>
      </c>
      <c r="E64" s="5"/>
      <c r="F64" s="5"/>
      <c r="G64" s="5"/>
      <c r="I64" s="17" t="e">
        <f>VLOOKUP(YEAR(H64),Categorías!$A$2:$B$12,2)</f>
        <v>#N/A</v>
      </c>
      <c r="P64" s="5">
        <f t="shared" si="0"/>
        <v>0</v>
      </c>
    </row>
    <row r="65" spans="1:16" x14ac:dyDescent="0.2">
      <c r="A65" s="2">
        <f t="shared" si="1"/>
        <v>20</v>
      </c>
      <c r="E65" s="5"/>
      <c r="F65" s="5"/>
      <c r="G65" s="5"/>
      <c r="I65" s="17" t="e">
        <f>VLOOKUP(YEAR(H65),Categorías!$A$2:$B$12,2)</f>
        <v>#N/A</v>
      </c>
      <c r="P65" s="5">
        <f t="shared" si="0"/>
        <v>0</v>
      </c>
    </row>
    <row r="66" spans="1:16" x14ac:dyDescent="0.2">
      <c r="A66" s="2">
        <f t="shared" si="1"/>
        <v>21</v>
      </c>
      <c r="E66" s="5"/>
      <c r="F66" s="5"/>
      <c r="G66" s="5"/>
      <c r="I66" s="17" t="e">
        <f>VLOOKUP(YEAR(H66),Categorías!$A$2:$B$12,2)</f>
        <v>#N/A</v>
      </c>
      <c r="P66" s="5">
        <f t="shared" si="0"/>
        <v>0</v>
      </c>
    </row>
    <row r="67" spans="1:16" x14ac:dyDescent="0.2">
      <c r="A67" s="2">
        <f t="shared" si="1"/>
        <v>22</v>
      </c>
      <c r="E67" s="5"/>
      <c r="F67" s="5"/>
      <c r="G67" s="5"/>
      <c r="I67" s="17" t="e">
        <f>VLOOKUP(YEAR(H67),Categorías!$A$2:$B$12,2)</f>
        <v>#N/A</v>
      </c>
      <c r="P67" s="5">
        <f t="shared" si="0"/>
        <v>0</v>
      </c>
    </row>
    <row r="68" spans="1:16" x14ac:dyDescent="0.2">
      <c r="A68" s="2">
        <f t="shared" si="1"/>
        <v>23</v>
      </c>
      <c r="E68" s="5"/>
      <c r="F68" s="5"/>
      <c r="G68" s="5"/>
      <c r="I68" s="17" t="e">
        <f>VLOOKUP(YEAR(H68),Categorías!$A$2:$B$12,2)</f>
        <v>#N/A</v>
      </c>
      <c r="P68" s="5">
        <f t="shared" si="0"/>
        <v>0</v>
      </c>
    </row>
    <row r="69" spans="1:16" x14ac:dyDescent="0.2">
      <c r="A69" s="2">
        <f t="shared" si="1"/>
        <v>24</v>
      </c>
      <c r="E69" s="5"/>
      <c r="F69" s="5"/>
      <c r="G69" s="5"/>
      <c r="I69" s="17" t="e">
        <f>VLOOKUP(YEAR(H69),Categorías!$A$2:$B$12,2)</f>
        <v>#N/A</v>
      </c>
      <c r="P69" s="5">
        <f t="shared" si="0"/>
        <v>0</v>
      </c>
    </row>
    <row r="70" spans="1:16" x14ac:dyDescent="0.2">
      <c r="A70" s="2">
        <f t="shared" si="1"/>
        <v>25</v>
      </c>
      <c r="E70" s="5"/>
      <c r="F70" s="5"/>
      <c r="G70" s="5"/>
      <c r="I70" s="17" t="e">
        <f>VLOOKUP(YEAR(H70),Categorías!$A$2:$B$12,2)</f>
        <v>#N/A</v>
      </c>
      <c r="P70" s="5">
        <f t="shared" si="0"/>
        <v>0</v>
      </c>
    </row>
    <row r="71" spans="1:16" x14ac:dyDescent="0.2">
      <c r="A71" s="2">
        <f t="shared" si="1"/>
        <v>26</v>
      </c>
      <c r="E71" s="5"/>
      <c r="F71" s="5"/>
      <c r="G71" s="5"/>
      <c r="I71" s="17" t="e">
        <f>VLOOKUP(YEAR(H71),Categorías!$A$2:$B$12,2)</f>
        <v>#N/A</v>
      </c>
      <c r="P71" s="5">
        <f t="shared" si="0"/>
        <v>0</v>
      </c>
    </row>
    <row r="72" spans="1:16" x14ac:dyDescent="0.2">
      <c r="A72" s="2">
        <f t="shared" si="1"/>
        <v>27</v>
      </c>
      <c r="E72" s="5"/>
      <c r="F72" s="5"/>
      <c r="G72" s="5"/>
      <c r="I72" s="17" t="e">
        <f>VLOOKUP(YEAR(H72),Categorías!$A$2:$B$12,2)</f>
        <v>#N/A</v>
      </c>
      <c r="P72" s="5">
        <f t="shared" si="0"/>
        <v>0</v>
      </c>
    </row>
    <row r="73" spans="1:16" x14ac:dyDescent="0.2">
      <c r="A73" s="2">
        <f t="shared" si="1"/>
        <v>28</v>
      </c>
      <c r="E73" s="5"/>
      <c r="F73" s="5"/>
      <c r="G73" s="5"/>
      <c r="I73" s="17" t="e">
        <f>VLOOKUP(YEAR(H73),Categorías!$A$2:$B$12,2)</f>
        <v>#N/A</v>
      </c>
      <c r="P73" s="5">
        <f t="shared" si="0"/>
        <v>0</v>
      </c>
    </row>
    <row r="74" spans="1:16" x14ac:dyDescent="0.2">
      <c r="A74" s="2">
        <f t="shared" si="1"/>
        <v>29</v>
      </c>
      <c r="E74" s="5"/>
      <c r="F74" s="5"/>
      <c r="G74" s="5"/>
      <c r="I74" s="17" t="e">
        <f>VLOOKUP(YEAR(H74),Categorías!$A$2:$B$12,2)</f>
        <v>#N/A</v>
      </c>
      <c r="P74" s="5">
        <f t="shared" si="0"/>
        <v>0</v>
      </c>
    </row>
    <row r="75" spans="1:16" x14ac:dyDescent="0.2">
      <c r="A75" s="2">
        <f t="shared" si="1"/>
        <v>30</v>
      </c>
      <c r="E75" s="5"/>
      <c r="F75" s="5"/>
      <c r="G75" s="5"/>
      <c r="I75" s="17" t="e">
        <f>VLOOKUP(YEAR(H75),Categorías!$A$2:$B$12,2)</f>
        <v>#N/A</v>
      </c>
      <c r="P75" s="5">
        <f t="shared" si="0"/>
        <v>0</v>
      </c>
    </row>
    <row r="76" spans="1:16" x14ac:dyDescent="0.2">
      <c r="A76" s="2">
        <f t="shared" si="1"/>
        <v>31</v>
      </c>
      <c r="E76" s="5"/>
      <c r="F76" s="5"/>
      <c r="G76" s="5"/>
      <c r="I76" s="17" t="e">
        <f>VLOOKUP(YEAR(H76),Categorías!$A$2:$B$12,2)</f>
        <v>#N/A</v>
      </c>
      <c r="P76" s="5">
        <f t="shared" si="0"/>
        <v>0</v>
      </c>
    </row>
    <row r="77" spans="1:16" x14ac:dyDescent="0.2">
      <c r="A77" s="2">
        <f t="shared" si="1"/>
        <v>32</v>
      </c>
      <c r="E77" s="5"/>
      <c r="F77" s="5"/>
      <c r="G77" s="5"/>
      <c r="I77" s="17" t="e">
        <f>VLOOKUP(YEAR(H77),Categorías!$A$2:$B$12,2)</f>
        <v>#N/A</v>
      </c>
      <c r="P77" s="5">
        <f t="shared" si="0"/>
        <v>0</v>
      </c>
    </row>
    <row r="78" spans="1:16" x14ac:dyDescent="0.2">
      <c r="A78" s="2">
        <f t="shared" si="1"/>
        <v>33</v>
      </c>
      <c r="E78" s="5"/>
      <c r="F78" s="5"/>
      <c r="G78" s="5"/>
      <c r="I78" s="17" t="e">
        <f>VLOOKUP(YEAR(H78),Categorías!$A$2:$B$12,2)</f>
        <v>#N/A</v>
      </c>
      <c r="P78" s="5">
        <f t="shared" ref="P78:P95" si="2">SUM(J78:N78)</f>
        <v>0</v>
      </c>
    </row>
    <row r="79" spans="1:16" x14ac:dyDescent="0.2">
      <c r="A79" s="2">
        <f t="shared" si="1"/>
        <v>34</v>
      </c>
      <c r="E79" s="5"/>
      <c r="F79" s="5"/>
      <c r="G79" s="5"/>
      <c r="I79" s="17" t="e">
        <f>VLOOKUP(YEAR(H79),Categorías!$A$2:$B$12,2)</f>
        <v>#N/A</v>
      </c>
      <c r="P79" s="5">
        <f t="shared" si="2"/>
        <v>0</v>
      </c>
    </row>
    <row r="80" spans="1:16" x14ac:dyDescent="0.2">
      <c r="A80" s="2">
        <f t="shared" si="1"/>
        <v>35</v>
      </c>
      <c r="E80" s="5"/>
      <c r="F80" s="5"/>
      <c r="G80" s="5"/>
      <c r="I80" s="17" t="e">
        <f>VLOOKUP(YEAR(H80),Categorías!$A$2:$B$12,2)</f>
        <v>#N/A</v>
      </c>
      <c r="P80" s="5">
        <f t="shared" si="2"/>
        <v>0</v>
      </c>
    </row>
    <row r="81" spans="1:16" x14ac:dyDescent="0.2">
      <c r="A81" s="2">
        <f t="shared" si="1"/>
        <v>36</v>
      </c>
      <c r="E81" s="5"/>
      <c r="F81" s="5"/>
      <c r="G81" s="5"/>
      <c r="I81" s="17" t="e">
        <f>VLOOKUP(YEAR(H81),Categorías!$A$2:$B$12,2)</f>
        <v>#N/A</v>
      </c>
      <c r="P81" s="5">
        <f t="shared" si="2"/>
        <v>0</v>
      </c>
    </row>
    <row r="82" spans="1:16" x14ac:dyDescent="0.2">
      <c r="A82" s="2">
        <f t="shared" si="1"/>
        <v>37</v>
      </c>
      <c r="E82" s="5"/>
      <c r="F82" s="5"/>
      <c r="G82" s="5"/>
      <c r="I82" s="17" t="e">
        <f>VLOOKUP(YEAR(H82),Categorías!$A$2:$B$12,2)</f>
        <v>#N/A</v>
      </c>
      <c r="P82" s="5">
        <f t="shared" si="2"/>
        <v>0</v>
      </c>
    </row>
    <row r="83" spans="1:16" x14ac:dyDescent="0.2">
      <c r="A83" s="2">
        <f t="shared" si="1"/>
        <v>38</v>
      </c>
      <c r="E83" s="5"/>
      <c r="F83" s="5"/>
      <c r="G83" s="5"/>
      <c r="I83" s="17" t="e">
        <f>VLOOKUP(YEAR(H83),Categorías!$A$2:$B$12,2)</f>
        <v>#N/A</v>
      </c>
      <c r="P83" s="5">
        <f t="shared" si="2"/>
        <v>0</v>
      </c>
    </row>
    <row r="84" spans="1:16" x14ac:dyDescent="0.2">
      <c r="A84" s="2">
        <f t="shared" si="1"/>
        <v>39</v>
      </c>
      <c r="E84" s="5"/>
      <c r="F84" s="5"/>
      <c r="G84" s="5"/>
      <c r="I84" s="17" t="e">
        <f>VLOOKUP(YEAR(H84),Categorías!$A$2:$B$12,2)</f>
        <v>#N/A</v>
      </c>
      <c r="P84" s="5">
        <f t="shared" si="2"/>
        <v>0</v>
      </c>
    </row>
    <row r="85" spans="1:16" x14ac:dyDescent="0.2">
      <c r="A85" s="2">
        <f t="shared" si="1"/>
        <v>40</v>
      </c>
      <c r="E85" s="5"/>
      <c r="F85" s="5"/>
      <c r="G85" s="5"/>
      <c r="I85" s="17" t="e">
        <f>VLOOKUP(YEAR(H85),Categorías!$A$2:$B$12,2)</f>
        <v>#N/A</v>
      </c>
      <c r="P85" s="5">
        <f t="shared" si="2"/>
        <v>0</v>
      </c>
    </row>
    <row r="86" spans="1:16" x14ac:dyDescent="0.2">
      <c r="A86" s="2">
        <f t="shared" si="1"/>
        <v>41</v>
      </c>
      <c r="E86" s="5"/>
      <c r="F86" s="5"/>
      <c r="G86" s="5"/>
      <c r="I86" s="17" t="e">
        <f>VLOOKUP(YEAR(H86),Categorías!$A$2:$B$12,2)</f>
        <v>#N/A</v>
      </c>
      <c r="P86" s="5">
        <f t="shared" si="2"/>
        <v>0</v>
      </c>
    </row>
    <row r="87" spans="1:16" x14ac:dyDescent="0.2">
      <c r="A87" s="2">
        <f t="shared" si="1"/>
        <v>42</v>
      </c>
      <c r="E87" s="5"/>
      <c r="F87" s="5"/>
      <c r="G87" s="5"/>
      <c r="I87" s="17" t="e">
        <f>VLOOKUP(YEAR(H87),Categorías!$A$2:$B$12,2)</f>
        <v>#N/A</v>
      </c>
      <c r="P87" s="5">
        <f t="shared" si="2"/>
        <v>0</v>
      </c>
    </row>
    <row r="88" spans="1:16" x14ac:dyDescent="0.2">
      <c r="A88" s="2">
        <f t="shared" si="1"/>
        <v>43</v>
      </c>
      <c r="E88" s="5"/>
      <c r="F88" s="5"/>
      <c r="G88" s="5"/>
      <c r="I88" s="17" t="e">
        <f>VLOOKUP(YEAR(H88),Categorías!$A$2:$B$12,2)</f>
        <v>#N/A</v>
      </c>
      <c r="P88" s="5">
        <f t="shared" si="2"/>
        <v>0</v>
      </c>
    </row>
    <row r="89" spans="1:16" x14ac:dyDescent="0.2">
      <c r="A89" s="2">
        <f t="shared" si="1"/>
        <v>44</v>
      </c>
      <c r="E89" s="5"/>
      <c r="F89" s="5"/>
      <c r="G89" s="5"/>
      <c r="I89" s="17" t="e">
        <f>VLOOKUP(YEAR(H89),Categorías!$A$2:$B$12,2)</f>
        <v>#N/A</v>
      </c>
      <c r="P89" s="5">
        <f t="shared" si="2"/>
        <v>0</v>
      </c>
    </row>
    <row r="90" spans="1:16" x14ac:dyDescent="0.2">
      <c r="A90" s="2">
        <f t="shared" si="1"/>
        <v>45</v>
      </c>
      <c r="E90" s="5"/>
      <c r="F90" s="5"/>
      <c r="G90" s="5"/>
      <c r="I90" s="17" t="e">
        <f>VLOOKUP(YEAR(H90),Categorías!$A$2:$B$12,2)</f>
        <v>#N/A</v>
      </c>
      <c r="P90" s="5">
        <f t="shared" si="2"/>
        <v>0</v>
      </c>
    </row>
    <row r="91" spans="1:16" x14ac:dyDescent="0.2">
      <c r="A91" s="2">
        <f t="shared" si="1"/>
        <v>46</v>
      </c>
      <c r="E91" s="5"/>
      <c r="F91" s="5"/>
      <c r="G91" s="5"/>
      <c r="I91" s="17" t="e">
        <f>VLOOKUP(YEAR(H91),Categorías!$A$2:$B$12,2)</f>
        <v>#N/A</v>
      </c>
      <c r="P91" s="5">
        <f t="shared" si="2"/>
        <v>0</v>
      </c>
    </row>
    <row r="92" spans="1:16" x14ac:dyDescent="0.2">
      <c r="A92" s="2">
        <f t="shared" si="1"/>
        <v>47</v>
      </c>
      <c r="E92" s="5"/>
      <c r="F92" s="5"/>
      <c r="G92" s="5"/>
      <c r="I92" s="17" t="e">
        <f>VLOOKUP(YEAR(H92),Categorías!$A$2:$B$12,2)</f>
        <v>#N/A</v>
      </c>
      <c r="P92" s="5">
        <f t="shared" si="2"/>
        <v>0</v>
      </c>
    </row>
    <row r="93" spans="1:16" x14ac:dyDescent="0.2">
      <c r="A93" s="2">
        <f t="shared" si="1"/>
        <v>48</v>
      </c>
      <c r="E93" s="5"/>
      <c r="F93" s="5"/>
      <c r="G93" s="5"/>
      <c r="I93" s="17" t="e">
        <f>VLOOKUP(YEAR(H93),Categorías!$A$2:$B$12,2)</f>
        <v>#N/A</v>
      </c>
      <c r="P93" s="5">
        <f t="shared" si="2"/>
        <v>0</v>
      </c>
    </row>
    <row r="94" spans="1:16" x14ac:dyDescent="0.2">
      <c r="A94" s="2">
        <f t="shared" si="1"/>
        <v>49</v>
      </c>
      <c r="E94" s="5"/>
      <c r="F94" s="5"/>
      <c r="G94" s="5"/>
      <c r="I94" s="17" t="e">
        <f>VLOOKUP(YEAR(H94),Categorías!$A$2:$B$12,2)</f>
        <v>#N/A</v>
      </c>
      <c r="P94" s="5">
        <f t="shared" si="2"/>
        <v>0</v>
      </c>
    </row>
    <row r="95" spans="1:16" x14ac:dyDescent="0.2">
      <c r="A95" s="2">
        <f t="shared" si="1"/>
        <v>50</v>
      </c>
      <c r="E95" s="5"/>
      <c r="F95" s="5"/>
      <c r="G95" s="5"/>
      <c r="I95" s="17" t="e">
        <f>VLOOKUP(YEAR(H95),Categorías!$A$2:$B$12,2)</f>
        <v>#N/A</v>
      </c>
      <c r="P95" s="5">
        <f t="shared" si="2"/>
        <v>0</v>
      </c>
    </row>
  </sheetData>
  <mergeCells count="30">
    <mergeCell ref="B32:C32"/>
    <mergeCell ref="D32:O32"/>
    <mergeCell ref="D22:O23"/>
    <mergeCell ref="D26:O27"/>
    <mergeCell ref="D24:O25"/>
    <mergeCell ref="D28:O31"/>
    <mergeCell ref="B22:C22"/>
    <mergeCell ref="B23:C23"/>
    <mergeCell ref="B24:C24"/>
    <mergeCell ref="C2:K6"/>
    <mergeCell ref="C7:K11"/>
    <mergeCell ref="B17:O18"/>
    <mergeCell ref="B14:O14"/>
    <mergeCell ref="B15:O15"/>
    <mergeCell ref="B41:C44"/>
    <mergeCell ref="D37:O40"/>
    <mergeCell ref="D41:O44"/>
    <mergeCell ref="B19:O20"/>
    <mergeCell ref="B25:C25"/>
    <mergeCell ref="B26:C26"/>
    <mergeCell ref="B27:C27"/>
    <mergeCell ref="B28:C29"/>
    <mergeCell ref="B30:C31"/>
    <mergeCell ref="B35:C35"/>
    <mergeCell ref="B36:C36"/>
    <mergeCell ref="D33:O34"/>
    <mergeCell ref="D35:O36"/>
    <mergeCell ref="B37:C40"/>
    <mergeCell ref="B33:C33"/>
    <mergeCell ref="B34:C34"/>
  </mergeCells>
  <phoneticPr fontId="0" type="noConversion"/>
  <dataValidations count="3">
    <dataValidation type="list" allowBlank="1" showInputMessage="1" showErrorMessage="1" prompt="elige el seguro médico" sqref="G46:G95" xr:uid="{00000000-0002-0000-0000-000000000000}">
      <formula1>$N$7:$N$12</formula1>
    </dataValidation>
    <dataValidation type="list" allowBlank="1" showInputMessage="1" showErrorMessage="1" prompt="elige el seguro médico" sqref="F46:F95" xr:uid="{00000000-0002-0000-0000-000001000000}">
      <formula1>$M$8:$M$13</formula1>
    </dataValidation>
    <dataValidation type="list" allowBlank="1" showInputMessage="1" showErrorMessage="1" prompt="elige el modelo educativo" sqref="E46:E95" xr:uid="{00000000-0002-0000-0000-000002000000}">
      <formula1>$M$8:$M$10</formula1>
    </dataValidation>
  </dataValidations>
  <printOptions horizontalCentered="1" gridLines="1"/>
  <pageMargins left="0.59055118110236227" right="0.75" top="0.78740157480314965" bottom="0.39370078740157483" header="0" footer="0"/>
  <pageSetup paperSize="9" scale="79" fitToHeight="4" orientation="landscape" horizontalDpi="360" verticalDpi="360" r:id="rId1"/>
  <headerFooter alignWithMargins="0">
    <oddHeader>&amp;F</oddHeader>
    <oddFooter>&amp;L&amp;D&amp;C&amp;"Arial,Negrita"&amp;14&amp;P</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25"/>
  <sheetViews>
    <sheetView workbookViewId="0">
      <selection activeCell="B2" sqref="B2"/>
    </sheetView>
  </sheetViews>
  <sheetFormatPr baseColWidth="10" defaultRowHeight="12.75" x14ac:dyDescent="0.2"/>
  <cols>
    <col min="1" max="1" width="5.7109375" style="2" customWidth="1"/>
    <col min="2" max="4" width="18.7109375" customWidth="1"/>
    <col min="5" max="5" width="12.7109375" style="2" customWidth="1"/>
    <col min="6" max="6" width="11.7109375" style="2" customWidth="1"/>
    <col min="7" max="13" width="8.7109375" style="2" customWidth="1"/>
  </cols>
  <sheetData>
    <row r="1" spans="1:13" x14ac:dyDescent="0.2">
      <c r="A1" s="1" t="s">
        <v>0</v>
      </c>
      <c r="B1" s="1" t="s">
        <v>1</v>
      </c>
      <c r="C1" s="1" t="s">
        <v>2</v>
      </c>
      <c r="D1" s="1" t="s">
        <v>3</v>
      </c>
      <c r="E1" s="1" t="s">
        <v>4</v>
      </c>
      <c r="F1" s="1" t="s">
        <v>12</v>
      </c>
      <c r="G1" s="1" t="s">
        <v>6</v>
      </c>
      <c r="H1" s="1" t="s">
        <v>7</v>
      </c>
      <c r="I1" s="1" t="s">
        <v>8</v>
      </c>
      <c r="J1" s="1" t="s">
        <v>9</v>
      </c>
      <c r="K1" s="1" t="s">
        <v>10</v>
      </c>
      <c r="L1" s="1" t="s">
        <v>11</v>
      </c>
      <c r="M1" s="1" t="s">
        <v>5</v>
      </c>
    </row>
    <row r="2" spans="1:13" x14ac:dyDescent="0.2">
      <c r="A2" s="3">
        <v>1</v>
      </c>
      <c r="B2" s="6"/>
      <c r="C2" s="6"/>
      <c r="D2" s="6"/>
      <c r="E2" s="7"/>
      <c r="G2" s="3"/>
      <c r="H2" s="3"/>
      <c r="I2" s="3"/>
      <c r="J2" s="3"/>
      <c r="K2" s="3"/>
      <c r="L2" s="3"/>
      <c r="M2" s="5">
        <f t="shared" ref="M2:M25" si="0">SUM(G2:L2)</f>
        <v>0</v>
      </c>
    </row>
    <row r="3" spans="1:13" x14ac:dyDescent="0.2">
      <c r="A3" s="3">
        <f t="shared" ref="A3:A25" si="1">A2+1</f>
        <v>2</v>
      </c>
      <c r="B3" s="4"/>
      <c r="C3" s="4"/>
      <c r="D3" s="4"/>
      <c r="M3" s="5">
        <f t="shared" si="0"/>
        <v>0</v>
      </c>
    </row>
    <row r="4" spans="1:13" x14ac:dyDescent="0.2">
      <c r="A4" s="3">
        <f t="shared" si="1"/>
        <v>3</v>
      </c>
      <c r="B4" s="4"/>
      <c r="C4" s="4"/>
      <c r="D4" s="4"/>
      <c r="M4" s="5">
        <f t="shared" si="0"/>
        <v>0</v>
      </c>
    </row>
    <row r="5" spans="1:13" x14ac:dyDescent="0.2">
      <c r="A5" s="3">
        <f t="shared" si="1"/>
        <v>4</v>
      </c>
      <c r="B5" s="4"/>
      <c r="C5" s="4"/>
      <c r="D5" s="4"/>
      <c r="M5" s="5">
        <f t="shared" si="0"/>
        <v>0</v>
      </c>
    </row>
    <row r="6" spans="1:13" x14ac:dyDescent="0.2">
      <c r="A6" s="3">
        <f t="shared" si="1"/>
        <v>5</v>
      </c>
      <c r="B6" s="4"/>
      <c r="C6" s="4"/>
      <c r="D6" s="4"/>
      <c r="M6" s="5">
        <f t="shared" si="0"/>
        <v>0</v>
      </c>
    </row>
    <row r="7" spans="1:13" x14ac:dyDescent="0.2">
      <c r="A7" s="3">
        <f t="shared" si="1"/>
        <v>6</v>
      </c>
      <c r="B7" s="4"/>
      <c r="C7" s="4"/>
      <c r="D7" s="4"/>
      <c r="M7" s="5">
        <f t="shared" si="0"/>
        <v>0</v>
      </c>
    </row>
    <row r="8" spans="1:13" x14ac:dyDescent="0.2">
      <c r="A8" s="3">
        <f t="shared" si="1"/>
        <v>7</v>
      </c>
      <c r="B8" s="4"/>
      <c r="C8" s="4"/>
      <c r="D8" s="4"/>
      <c r="M8" s="5">
        <f t="shared" si="0"/>
        <v>0</v>
      </c>
    </row>
    <row r="9" spans="1:13" x14ac:dyDescent="0.2">
      <c r="A9" s="3">
        <f t="shared" si="1"/>
        <v>8</v>
      </c>
      <c r="M9" s="5">
        <f t="shared" si="0"/>
        <v>0</v>
      </c>
    </row>
    <row r="10" spans="1:13" x14ac:dyDescent="0.2">
      <c r="A10" s="3">
        <f t="shared" si="1"/>
        <v>9</v>
      </c>
      <c r="M10" s="5">
        <f t="shared" si="0"/>
        <v>0</v>
      </c>
    </row>
    <row r="11" spans="1:13" x14ac:dyDescent="0.2">
      <c r="A11" s="3">
        <f t="shared" si="1"/>
        <v>10</v>
      </c>
      <c r="M11" s="5">
        <f t="shared" si="0"/>
        <v>0</v>
      </c>
    </row>
    <row r="12" spans="1:13" x14ac:dyDescent="0.2">
      <c r="A12" s="3">
        <f t="shared" si="1"/>
        <v>11</v>
      </c>
      <c r="M12" s="5">
        <f t="shared" si="0"/>
        <v>0</v>
      </c>
    </row>
    <row r="13" spans="1:13" x14ac:dyDescent="0.2">
      <c r="A13" s="3">
        <f t="shared" si="1"/>
        <v>12</v>
      </c>
      <c r="M13" s="5">
        <f t="shared" si="0"/>
        <v>0</v>
      </c>
    </row>
    <row r="14" spans="1:13" x14ac:dyDescent="0.2">
      <c r="A14" s="3">
        <f t="shared" si="1"/>
        <v>13</v>
      </c>
      <c r="M14" s="5">
        <f t="shared" si="0"/>
        <v>0</v>
      </c>
    </row>
    <row r="15" spans="1:13" x14ac:dyDescent="0.2">
      <c r="A15" s="3">
        <f t="shared" si="1"/>
        <v>14</v>
      </c>
      <c r="M15" s="5">
        <f t="shared" si="0"/>
        <v>0</v>
      </c>
    </row>
    <row r="16" spans="1:13" x14ac:dyDescent="0.2">
      <c r="A16" s="3">
        <f t="shared" si="1"/>
        <v>15</v>
      </c>
      <c r="M16" s="5">
        <f t="shared" si="0"/>
        <v>0</v>
      </c>
    </row>
    <row r="17" spans="1:13" x14ac:dyDescent="0.2">
      <c r="A17" s="3">
        <f t="shared" si="1"/>
        <v>16</v>
      </c>
      <c r="M17" s="5">
        <f t="shared" si="0"/>
        <v>0</v>
      </c>
    </row>
    <row r="18" spans="1:13" x14ac:dyDescent="0.2">
      <c r="A18" s="3">
        <f t="shared" si="1"/>
        <v>17</v>
      </c>
      <c r="M18" s="5">
        <f t="shared" si="0"/>
        <v>0</v>
      </c>
    </row>
    <row r="19" spans="1:13" x14ac:dyDescent="0.2">
      <c r="A19" s="3">
        <f t="shared" si="1"/>
        <v>18</v>
      </c>
      <c r="M19" s="5">
        <f t="shared" si="0"/>
        <v>0</v>
      </c>
    </row>
    <row r="20" spans="1:13" x14ac:dyDescent="0.2">
      <c r="A20" s="3">
        <f t="shared" si="1"/>
        <v>19</v>
      </c>
      <c r="M20" s="5">
        <f t="shared" si="0"/>
        <v>0</v>
      </c>
    </row>
    <row r="21" spans="1:13" x14ac:dyDescent="0.2">
      <c r="A21" s="3">
        <f t="shared" si="1"/>
        <v>20</v>
      </c>
      <c r="M21" s="5">
        <f t="shared" si="0"/>
        <v>0</v>
      </c>
    </row>
    <row r="22" spans="1:13" x14ac:dyDescent="0.2">
      <c r="A22" s="3">
        <f t="shared" si="1"/>
        <v>21</v>
      </c>
      <c r="M22" s="5">
        <f t="shared" si="0"/>
        <v>0</v>
      </c>
    </row>
    <row r="23" spans="1:13" x14ac:dyDescent="0.2">
      <c r="A23" s="3">
        <f t="shared" si="1"/>
        <v>22</v>
      </c>
      <c r="M23" s="5">
        <f t="shared" si="0"/>
        <v>0</v>
      </c>
    </row>
    <row r="24" spans="1:13" x14ac:dyDescent="0.2">
      <c r="A24" s="3">
        <f t="shared" si="1"/>
        <v>23</v>
      </c>
      <c r="M24" s="5">
        <f t="shared" si="0"/>
        <v>0</v>
      </c>
    </row>
    <row r="25" spans="1:13" x14ac:dyDescent="0.2">
      <c r="A25" s="3">
        <f t="shared" si="1"/>
        <v>24</v>
      </c>
      <c r="M25" s="5">
        <f t="shared" si="0"/>
        <v>0</v>
      </c>
    </row>
  </sheetData>
  <phoneticPr fontId="0" type="noConversion"/>
  <printOptions gridLines="1"/>
  <pageMargins left="0.59055118110236227" right="0.75" top="0.78740157480314965" bottom="0.39370078740157483" header="0" footer="0"/>
  <pageSetup paperSize="9" scale="91" orientation="landscape" horizontalDpi="360" verticalDpi="360" r:id="rId1"/>
  <headerFooter alignWithMargins="0">
    <oddHeader>&amp;A&amp;RPágina &amp;P</oddHeader>
    <oddFooter>&amp;L&amp;D&amp;C&amp;P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12"/>
  <sheetViews>
    <sheetView workbookViewId="0">
      <selection activeCell="A2" sqref="A2:B12"/>
    </sheetView>
  </sheetViews>
  <sheetFormatPr baseColWidth="10" defaultRowHeight="12.75" x14ac:dyDescent="0.2"/>
  <sheetData>
    <row r="2" spans="1:2" x14ac:dyDescent="0.2">
      <c r="A2">
        <v>2003</v>
      </c>
      <c r="B2" t="s">
        <v>45</v>
      </c>
    </row>
    <row r="3" spans="1:2" x14ac:dyDescent="0.2">
      <c r="A3">
        <v>2007</v>
      </c>
      <c r="B3" t="s">
        <v>46</v>
      </c>
    </row>
    <row r="4" spans="1:2" x14ac:dyDescent="0.2">
      <c r="A4">
        <v>2008</v>
      </c>
      <c r="B4" t="s">
        <v>46</v>
      </c>
    </row>
    <row r="5" spans="1:2" x14ac:dyDescent="0.2">
      <c r="A5">
        <v>2009</v>
      </c>
      <c r="B5" t="s">
        <v>47</v>
      </c>
    </row>
    <row r="6" spans="1:2" x14ac:dyDescent="0.2">
      <c r="A6">
        <v>2010</v>
      </c>
      <c r="B6" t="s">
        <v>47</v>
      </c>
    </row>
    <row r="7" spans="1:2" x14ac:dyDescent="0.2">
      <c r="A7">
        <v>2011</v>
      </c>
      <c r="B7" t="s">
        <v>48</v>
      </c>
    </row>
    <row r="8" spans="1:2" x14ac:dyDescent="0.2">
      <c r="A8">
        <v>2012</v>
      </c>
      <c r="B8" t="s">
        <v>48</v>
      </c>
    </row>
    <row r="9" spans="1:2" x14ac:dyDescent="0.2">
      <c r="A9">
        <v>2013</v>
      </c>
      <c r="B9" s="18" t="s">
        <v>21</v>
      </c>
    </row>
    <row r="10" spans="1:2" x14ac:dyDescent="0.2">
      <c r="A10">
        <v>2014</v>
      </c>
      <c r="B10" s="18" t="s">
        <v>21</v>
      </c>
    </row>
    <row r="11" spans="1:2" x14ac:dyDescent="0.2">
      <c r="A11">
        <v>2015</v>
      </c>
      <c r="B11" s="18" t="s">
        <v>45</v>
      </c>
    </row>
    <row r="12" spans="1:2" x14ac:dyDescent="0.2">
      <c r="A12">
        <v>2019</v>
      </c>
      <c r="B12" t="s">
        <v>45</v>
      </c>
    </row>
  </sheetData>
  <sheetProtection algorithmName="SHA-512" hashValue="0SOWebs0BpUqHLsWS6z1xs5QSgl4/xafaHoPoMbzN9Tec8uhp6qxwJ3zdYSOIQySNX1Tw05a3uO6a43vC+eepg==" saltValue="mwgDEZlsq08M5a4wBDiCQ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Lista de Niños</vt:lpstr>
      <vt:lpstr>Lista Monitores</vt:lpstr>
      <vt:lpstr>Categorías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Fndme fndme</cp:lastModifiedBy>
  <cp:lastPrinted>2010-09-23T17:35:21Z</cp:lastPrinted>
  <dcterms:created xsi:type="dcterms:W3CDTF">2009-10-05T17:03:59Z</dcterms:created>
  <dcterms:modified xsi:type="dcterms:W3CDTF">2024-09-11T09:47:51Z</dcterms:modified>
</cp:coreProperties>
</file>